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irannaik\Desktop\TTI\trunk\MappingSheets\"/>
    </mc:Choice>
  </mc:AlternateContent>
  <bookViews>
    <workbookView xWindow="-15" yWindow="-15" windowWidth="19320" windowHeight="6300" activeTab="2"/>
  </bookViews>
  <sheets>
    <sheet name="File Version" sheetId="11" r:id="rId1"/>
    <sheet name="T24 Integration Studio" sheetId="12" r:id="rId2"/>
    <sheet name="FiduciaryAccruedInterest" sheetId="1" r:id="rId3"/>
  </sheets>
  <definedNames>
    <definedName name="_xlnm._FilterDatabase" localSheetId="2" hidden="1">FiduciaryAccruedInterest!$A$5:$L$5</definedName>
    <definedName name="Adaptator">#REF!</definedName>
    <definedName name="Flow">#REF!</definedName>
    <definedName name="FLOW_NAME">#REF!</definedName>
    <definedName name="TRIPLEA_DATATYPE">#REF!</definedName>
    <definedName name="TRIPLEA_ENTITY">#REF!</definedName>
  </definedNames>
  <calcPr calcId="162913"/>
</workbook>
</file>

<file path=xl/calcChain.xml><?xml version="1.0" encoding="utf-8"?>
<calcChain xmlns="http://schemas.openxmlformats.org/spreadsheetml/2006/main">
  <c r="K12" i="1" l="1"/>
  <c r="E6" i="1" l="1"/>
</calcChain>
</file>

<file path=xl/comments1.xml><?xml version="1.0" encoding="utf-8"?>
<comments xmlns="http://schemas.openxmlformats.org/spreadsheetml/2006/main">
  <authors>
    <author>Etienne Vermeulen</author>
  </authors>
  <commentList>
    <comment ref="K4" authorId="0" shapeId="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I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text>
        <r>
          <rPr>
            <b/>
            <sz val="9"/>
            <color indexed="81"/>
            <rFont val="Tahoma"/>
            <family val="2"/>
          </rPr>
          <t>This mapping rule describes the mapping directly between T24 and the fields defined in the XSD schema.
This mapping rule is defined from a technical point of view.</t>
        </r>
      </text>
    </comment>
    <comment ref="A6" authorId="0" shapeId="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<sst xmlns="http://schemas.openxmlformats.org/spreadsheetml/2006/main" count="142" uniqueCount="110">
  <si>
    <t>External Attribute (database)</t>
  </si>
  <si>
    <t>Comment(s)</t>
  </si>
  <si>
    <t>External Application/Version (database)</t>
  </si>
  <si>
    <t>Triple'A Plus Attribute</t>
  </si>
  <si>
    <t>Name</t>
  </si>
  <si>
    <t>SQL Name</t>
  </si>
  <si>
    <t>Event</t>
  </si>
  <si>
    <t>Operation</t>
  </si>
  <si>
    <t>Yes</t>
  </si>
  <si>
    <t>No</t>
  </si>
  <si>
    <t>Display Name</t>
  </si>
  <si>
    <t>Exit Point</t>
  </si>
  <si>
    <t>Component Service Details</t>
  </si>
  <si>
    <t>Service</t>
  </si>
  <si>
    <t>TSA Service Details</t>
  </si>
  <si>
    <t>Flow</t>
  </si>
  <si>
    <t>XSD Schema (Flow Definition)</t>
  </si>
  <si>
    <t>XSD Mapping Rule</t>
  </si>
  <si>
    <t>Mandatory
(Yes/No)</t>
  </si>
  <si>
    <t>TAP Name</t>
  </si>
  <si>
    <t>Financial Instrument</t>
  </si>
  <si>
    <t>Currency</t>
  </si>
  <si>
    <t>null</t>
  </si>
  <si>
    <t>Provider</t>
  </si>
  <si>
    <t>Nature</t>
  </si>
  <si>
    <t>Date</t>
  </si>
  <si>
    <t>Sub Nature Type</t>
  </si>
  <si>
    <t>Value</t>
  </si>
  <si>
    <t>FI Chronological Data</t>
  </si>
  <si>
    <t>instr_chrono</t>
  </si>
  <si>
    <t>Applies to Fixed Incomes</t>
  </si>
  <si>
    <t>instrument</t>
  </si>
  <si>
    <t>dataNature</t>
  </si>
  <si>
    <t>validity</t>
  </si>
  <si>
    <t>provider</t>
  </si>
  <si>
    <t>valueType</t>
  </si>
  <si>
    <t>currency</t>
  </si>
  <si>
    <t>value</t>
  </si>
  <si>
    <t>Accrued Interest</t>
  </si>
  <si>
    <r>
      <t xml:space="preserve">hardcode </t>
    </r>
    <r>
      <rPr>
        <b/>
        <sz val="10"/>
        <color rgb="FFC00000"/>
        <rFont val="Verdana"/>
        <family val="2"/>
      </rPr>
      <t>18</t>
    </r>
  </si>
  <si>
    <t>CURRENCY</t>
  </si>
  <si>
    <t>instr_id</t>
  </si>
  <si>
    <t>nature_e</t>
  </si>
  <si>
    <t>validity_d</t>
  </si>
  <si>
    <t>third_party_id</t>
  </si>
  <si>
    <t>sub_nat_type_id</t>
  </si>
  <si>
    <t>currency_id</t>
  </si>
  <si>
    <t>value_n</t>
  </si>
  <si>
    <t>Old/New</t>
  </si>
  <si>
    <t>XSLT Mapping Rule</t>
  </si>
  <si>
    <t>TAP Label</t>
  </si>
  <si>
    <t>GWPACK Label</t>
  </si>
  <si>
    <t>Associated Entity (Foreign Table)</t>
  </si>
  <si>
    <t>GW Pack Name</t>
  </si>
  <si>
    <t>ChronologicalData</t>
  </si>
  <si>
    <t>DOCUMENT HISTORY</t>
  </si>
  <si>
    <t>Action (Create, Update, Delete, Deprecate)</t>
  </si>
  <si>
    <t>Author</t>
  </si>
  <si>
    <t>Adaptator Version</t>
  </si>
  <si>
    <t>Document Version</t>
  </si>
  <si>
    <t>Creation</t>
  </si>
  <si>
    <t>Stéphane Feigenwinter</t>
  </si>
  <si>
    <t>Creation, draft</t>
  </si>
  <si>
    <t>Update</t>
  </si>
  <si>
    <t>Nicolas Elsen</t>
  </si>
  <si>
    <t>Introduction</t>
  </si>
  <si>
    <t>Complete review based on new flow</t>
  </si>
  <si>
    <t>This sheet covers the mapping of accrued interests for fiduciary contracts.
The accrued interest is loaded both during initial load and on a daily basis, during close of business.</t>
  </si>
  <si>
    <t>Application/Version Details</t>
  </si>
  <si>
    <t>Mapped to flow</t>
  </si>
  <si>
    <t>Include Before Image?</t>
  </si>
  <si>
    <t>N</t>
  </si>
  <si>
    <t>Manual Old/New</t>
  </si>
  <si>
    <t>XSLT</t>
  </si>
  <si>
    <t>FdFidOrderAccrualsSOD</t>
  </si>
  <si>
    <t>FiduciaryAccruedInterest</t>
  </si>
  <si>
    <t>FD.FID.ORDER</t>
  </si>
  <si>
    <t>id</t>
  </si>
  <si>
    <t>FD.FID.ORDER            COMPANY</t>
  </si>
  <si>
    <t>ID                    MNEMONIC</t>
  </si>
  <si>
    <t>Concatenate
@ID +  GlobalVariable(COMPANY_POSTFIX_SEPARATOR) + MNEMONIC</t>
  </si>
  <si>
    <t xml:space="preserve">concatenate the ID with
- the separator used for postfixing the operation code in order to avoid clashes in a multi scenarios
- the company mnemonic of the company the record is retrieved from </t>
  </si>
  <si>
    <t>FD.FID.ORDER
DATES</t>
  </si>
  <si>
    <t>CO.CODE
TODAY</t>
  </si>
  <si>
    <t>coCodeDatesToday</t>
  </si>
  <si>
    <t>Get the today date for the company of this contract</t>
  </si>
  <si>
    <t>FD.SOD.PERFORM.ACCRUALS</t>
  </si>
  <si>
    <t xml:space="preserve">Get the outstanding interest for the current today date and load it.
</t>
  </si>
  <si>
    <t>Changed filter so that XSLT is only triggered during IL or COB</t>
  </si>
  <si>
    <t>Change mapping so that unitary interest is taken into account</t>
  </si>
  <si>
    <t>January 31st, 2017</t>
  </si>
  <si>
    <t>January 19th, 2017</t>
  </si>
  <si>
    <t>January 11th, 2017</t>
  </si>
  <si>
    <t>Replace transactionStage value by variable.</t>
  </si>
  <si>
    <t>Kiran Naik</t>
  </si>
  <si>
    <t>July 19 2019</t>
  </si>
  <si>
    <t xml:space="preserve">Added portfolio filter condition </t>
  </si>
  <si>
    <t>July 23 2019</t>
  </si>
  <si>
    <t>The mapping is now based on the flow FdFidOrderCob so as to make it indepdendent of the old/new logic in TTI</t>
  </si>
  <si>
    <t>FdFidOrderCob</t>
  </si>
  <si>
    <t>Added new EOD service for EOD processing of accrued interest
Modified Value field and filter</t>
  </si>
  <si>
    <t>Aug 25 2020</t>
  </si>
  <si>
    <t>6.5.0</t>
  </si>
  <si>
    <t>FdFidOrderAccrualsEOD</t>
  </si>
  <si>
    <t>FD.EOD.PERFORM.ACCRUALS</t>
  </si>
  <si>
    <r>
      <rPr>
        <b/>
        <sz val="14"/>
        <color rgb="FF006100"/>
        <rFont val="Calibri"/>
        <family val="2"/>
        <scheme val="minor"/>
      </rPr>
      <t>Filter:</t>
    </r>
    <r>
      <rPr>
        <sz val="11"/>
        <color rgb="FF006100"/>
        <rFont val="Calibri"/>
        <family val="2"/>
        <scheme val="minor"/>
      </rPr>
      <t xml:space="preserve">
Get portfolio ID by concatenating CUSTOMER and PORTFOLIO.NO.
Apply filter defined on TTI  B2F-Portfolio.xlsx. (TTI B2F-FiduciaryAccruedInterests belongs to portfolioGroup1 filter condition)
The join to the SEC.ACC.MASTER fields used for the filter is done via the field CUS.PORT.ID, which holds the portfolio no. The join to CUSTOMER.SECURITY is done via the CUSTOMER field.
Either the common XML field "transactionStage" is $IL_TRANSACTION_STAGE_VALUE or the application name is SOD.PERFORM.ACCRUALS or EOD.PERFORM.ACCRUALS</t>
    </r>
  </si>
  <si>
    <t xml:space="preserve">If fdBalancesOtsInterest is null, then set value 0 (zero), else set fdBalancesOtsInterest </t>
  </si>
  <si>
    <t xml:space="preserve">FD.FID.ORDER
FD.BALANCES
</t>
  </si>
  <si>
    <t xml:space="preserve">@ID
OTS.INTEREST
</t>
  </si>
  <si>
    <t xml:space="preserve">fdBalancesOtsInterest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</si>
</sst>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29" x14ac:knownFonts="1">
    <font>
      <sz val="11"/>
      <color theme="1"/>
      <name val="Calibri"/>
      <family val="2"/>
      <scheme val="minor"/>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sz val="10"/>
      <name val="Verdana"/>
      <family val="2"/>
    </font>
    <font>
      <b/>
      <i/>
      <sz val="10"/>
      <color rgb="FF33330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1" tint="0.34998626667073579"/>
      <name val="Verdana"/>
      <family val="2"/>
    </font>
    <font>
      <sz val="10"/>
      <color theme="1" tint="0.34998626667073579"/>
      <name val="Verdana"/>
      <family val="2"/>
    </font>
    <font>
      <b/>
      <sz val="12"/>
      <color theme="6" tint="-0.499984740745262"/>
      <name val="Verdana"/>
      <family val="2"/>
    </font>
    <font>
      <b/>
      <i/>
      <sz val="10"/>
      <color theme="1" tint="0.34998626667073579"/>
      <name val="Verdana"/>
      <family val="2"/>
    </font>
    <font>
      <sz val="10"/>
      <color rgb="FF006100"/>
      <name val="Calibri"/>
      <family val="2"/>
      <scheme val="minor"/>
    </font>
    <font>
      <sz val="10"/>
      <color theme="1"/>
      <name val="Verdana"/>
      <family val="2"/>
      <charset val="238"/>
    </font>
    <font>
      <b/>
      <sz val="10"/>
      <color rgb="FFC00000"/>
      <name val="Verdana"/>
      <family val="2"/>
    </font>
    <font>
      <b/>
      <sz val="12"/>
      <color indexed="8"/>
      <name val="Verdana"/>
      <family val="2"/>
    </font>
    <font>
      <sz val="11"/>
      <color rgb="FF006100"/>
      <name val="Calibri"/>
      <family val="2"/>
      <scheme val="minor"/>
    </font>
    <font>
      <sz val="16"/>
      <color rgb="FF006100"/>
      <name val="Calibri"/>
      <family val="2"/>
      <scheme val="minor"/>
    </font>
    <font>
      <b/>
      <sz val="14"/>
      <color rgb="FF006100"/>
      <name val="Calibri"/>
      <family val="2"/>
      <scheme val="minor"/>
    </font>
    <font>
      <b/>
      <sz val="14"/>
      <color theme="1"/>
      <name val="Verdana"/>
      <family val="2"/>
    </font>
    <font>
      <b/>
      <sz val="14"/>
      <color theme="1"/>
      <name val="Calibri"/>
      <family val="2"/>
      <scheme val="minor"/>
    </font>
    <font>
      <sz val="14"/>
      <color theme="1"/>
      <name val="Calibri"/>
      <family val="2"/>
      <scheme val="minor"/>
    </font>
  </fonts>
  <fills count="11">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rgb="FF99CC0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theme="3" tint="0.79998168889431442"/>
        <bgColor indexed="64"/>
      </patternFill>
    </fill>
  </fills>
  <borders count="64">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dashed">
        <color auto="1"/>
      </left>
      <right style="dashed">
        <color auto="1"/>
      </right>
      <top style="hair">
        <color auto="1"/>
      </top>
      <bottom/>
      <diagonal/>
    </border>
    <border>
      <left/>
      <right/>
      <top style="hair">
        <color auto="1"/>
      </top>
      <bottom style="hair">
        <color auto="1"/>
      </bottom>
      <diagonal/>
    </border>
    <border>
      <left/>
      <right style="dashed">
        <color auto="1"/>
      </right>
      <top style="hair">
        <color auto="1"/>
      </top>
      <bottom style="hair">
        <color auto="1"/>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style="dashed">
        <color auto="1"/>
      </left>
      <right style="thin">
        <color auto="1"/>
      </right>
      <top style="hair">
        <color auto="1"/>
      </top>
      <bottom/>
      <diagonal/>
    </border>
    <border>
      <left/>
      <right style="dashed">
        <color auto="1"/>
      </right>
      <top style="mediumDashed">
        <color auto="1"/>
      </top>
      <bottom style="thick">
        <color auto="1"/>
      </bottom>
      <diagonal/>
    </border>
    <border>
      <left/>
      <right/>
      <top/>
      <bottom style="thin">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dashed">
        <color auto="1"/>
      </left>
      <right style="thin">
        <color auto="1"/>
      </right>
      <top style="hair">
        <color auto="1"/>
      </top>
      <bottom style="hair">
        <color auto="1"/>
      </bottom>
      <diagonal/>
    </border>
    <border>
      <left/>
      <right style="dashed">
        <color auto="1"/>
      </right>
      <top style="thin">
        <color auto="1"/>
      </top>
      <bottom style="mediumDashed">
        <color auto="1"/>
      </bottom>
      <diagonal/>
    </border>
    <border>
      <left/>
      <right style="dashed">
        <color auto="1"/>
      </right>
      <top style="hair">
        <color auto="1"/>
      </top>
      <bottom/>
      <diagonal/>
    </border>
    <border>
      <left style="dashed">
        <color auto="1"/>
      </left>
      <right/>
      <top style="thin">
        <color auto="1"/>
      </top>
      <bottom style="mediumDashed">
        <color auto="1"/>
      </bottom>
      <diagonal/>
    </border>
    <border>
      <left style="thin">
        <color auto="1"/>
      </left>
      <right/>
      <top style="thin">
        <color auto="1"/>
      </top>
      <bottom style="thin">
        <color auto="1"/>
      </bottom>
      <diagonal/>
    </border>
    <border>
      <left style="hair">
        <color auto="1"/>
      </left>
      <right style="dashed">
        <color auto="1"/>
      </right>
      <top style="mediumDashed">
        <color auto="1"/>
      </top>
      <bottom/>
      <diagonal/>
    </border>
    <border>
      <left style="dashed">
        <color auto="1"/>
      </left>
      <right/>
      <top/>
      <bottom style="thick">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s>
  <cellStyleXfs count="2">
    <xf numFmtId="0" fontId="0" fillId="0" borderId="0"/>
    <xf numFmtId="0" fontId="19" fillId="9" borderId="0" applyNumberFormat="0" applyBorder="0" applyAlignment="0" applyProtection="0"/>
  </cellStyleXfs>
  <cellXfs count="132">
    <xf numFmtId="0" fontId="0" fillId="0" borderId="0" xfId="0"/>
    <xf numFmtId="0" fontId="2" fillId="4" borderId="0" xfId="0" applyFont="1" applyFill="1" applyAlignment="1" applyProtection="1">
      <alignment horizontal="justify" vertical="top"/>
      <protection hidden="1"/>
    </xf>
    <xf numFmtId="0" fontId="2" fillId="4" borderId="0" xfId="0" applyFont="1" applyFill="1" applyAlignment="1" applyProtection="1">
      <alignment horizontal="justify" vertical="top" wrapText="1"/>
      <protection hidden="1"/>
    </xf>
    <xf numFmtId="0" fontId="3" fillId="4" borderId="0" xfId="0" applyFont="1" applyFill="1" applyAlignment="1" applyProtection="1">
      <alignment horizontal="justify" vertical="top" wrapText="1"/>
      <protection hidden="1"/>
    </xf>
    <xf numFmtId="0" fontId="8" fillId="5" borderId="4" xfId="0" applyFont="1" applyFill="1" applyBorder="1" applyAlignment="1" applyProtection="1">
      <alignment horizontal="justify" vertical="top"/>
      <protection hidden="1"/>
    </xf>
    <xf numFmtId="0" fontId="4" fillId="3" borderId="17" xfId="0" applyFont="1" applyFill="1" applyBorder="1" applyAlignment="1" applyProtection="1">
      <alignment vertical="top" wrapText="1"/>
      <protection hidden="1"/>
    </xf>
    <xf numFmtId="0" fontId="7" fillId="6" borderId="2" xfId="0" applyFont="1" applyFill="1" applyBorder="1" applyAlignment="1" applyProtection="1">
      <alignment horizontal="justify" vertical="top" wrapText="1"/>
      <protection hidden="1"/>
    </xf>
    <xf numFmtId="0" fontId="7" fillId="6" borderId="4" xfId="0" applyFont="1" applyFill="1" applyBorder="1" applyAlignment="1" applyProtection="1">
      <alignment horizontal="justify" vertical="top"/>
      <protection hidden="1"/>
    </xf>
    <xf numFmtId="0" fontId="9" fillId="6" borderId="12" xfId="0" applyFont="1" applyFill="1" applyBorder="1" applyAlignment="1" applyProtection="1">
      <alignment horizontal="justify" vertical="top" wrapText="1"/>
      <protection hidden="1"/>
    </xf>
    <xf numFmtId="0" fontId="7" fillId="6" borderId="8" xfId="0" applyFont="1" applyFill="1" applyBorder="1" applyAlignment="1" applyProtection="1">
      <alignment horizontal="justify" vertical="top"/>
      <protection hidden="1"/>
    </xf>
    <xf numFmtId="0" fontId="8" fillId="5" borderId="2" xfId="0" applyFont="1" applyFill="1" applyBorder="1" applyAlignment="1" applyProtection="1">
      <alignment horizontal="justify" vertical="top" wrapText="1"/>
      <protection hidden="1"/>
    </xf>
    <xf numFmtId="0" fontId="3" fillId="6" borderId="8" xfId="0" quotePrefix="1" applyFont="1" applyFill="1" applyBorder="1" applyAlignment="1" applyProtection="1">
      <alignment horizontal="justify" vertical="top" wrapText="1"/>
      <protection hidden="1"/>
    </xf>
    <xf numFmtId="0" fontId="3" fillId="6" borderId="8" xfId="0" applyFont="1" applyFill="1" applyBorder="1" applyAlignment="1" applyProtection="1">
      <alignment horizontal="justify" vertical="top" wrapText="1"/>
      <protection hidden="1"/>
    </xf>
    <xf numFmtId="0" fontId="9" fillId="6" borderId="12" xfId="0" quotePrefix="1" applyFont="1" applyFill="1" applyBorder="1" applyAlignment="1" applyProtection="1">
      <alignment horizontal="justify" vertical="top" wrapText="1"/>
      <protection hidden="1"/>
    </xf>
    <xf numFmtId="0" fontId="16" fillId="6" borderId="12" xfId="0" applyFont="1" applyFill="1" applyBorder="1" applyAlignment="1" applyProtection="1">
      <alignment horizontal="justify" vertical="top"/>
      <protection hidden="1"/>
    </xf>
    <xf numFmtId="0" fontId="4" fillId="8" borderId="19" xfId="0" applyFont="1" applyFill="1" applyBorder="1" applyAlignment="1" applyProtection="1">
      <alignment horizontal="justify" vertical="top" wrapText="1"/>
      <protection hidden="1"/>
    </xf>
    <xf numFmtId="0" fontId="4" fillId="8" borderId="26" xfId="0" applyFont="1" applyFill="1" applyBorder="1" applyAlignment="1" applyProtection="1">
      <alignment horizontal="justify" vertical="top" wrapText="1"/>
      <protection hidden="1"/>
    </xf>
    <xf numFmtId="0" fontId="4" fillId="8" borderId="18" xfId="0" applyFont="1" applyFill="1" applyBorder="1" applyAlignment="1" applyProtection="1">
      <alignment horizontal="justify" vertical="top" wrapText="1"/>
      <protection hidden="1"/>
    </xf>
    <xf numFmtId="0" fontId="4" fillId="8" borderId="20" xfId="0" applyFont="1" applyFill="1" applyBorder="1" applyAlignment="1" applyProtection="1">
      <alignment horizontal="justify" vertical="top" wrapText="1"/>
      <protection hidden="1"/>
    </xf>
    <xf numFmtId="0" fontId="5" fillId="4" borderId="0" xfId="0" applyFont="1" applyFill="1" applyAlignment="1" applyProtection="1">
      <alignment horizontal="justify" vertical="top"/>
      <protection hidden="1"/>
    </xf>
    <xf numFmtId="0" fontId="9" fillId="6" borderId="35" xfId="0" applyFont="1" applyFill="1" applyBorder="1" applyAlignment="1" applyProtection="1">
      <alignment horizontal="justify" vertical="top" wrapText="1"/>
      <protection hidden="1"/>
    </xf>
    <xf numFmtId="0" fontId="9" fillId="6" borderId="34" xfId="0" applyFont="1" applyFill="1" applyBorder="1" applyAlignment="1" applyProtection="1">
      <alignment horizontal="justify" vertical="top" wrapText="1"/>
      <protection hidden="1"/>
    </xf>
    <xf numFmtId="0" fontId="18" fillId="5" borderId="11" xfId="0" applyFont="1" applyFill="1" applyBorder="1" applyAlignment="1" applyProtection="1">
      <alignment horizontal="justify" vertical="top"/>
      <protection hidden="1"/>
    </xf>
    <xf numFmtId="0" fontId="8" fillId="5" borderId="10" xfId="0" applyFont="1" applyFill="1" applyBorder="1" applyAlignment="1" applyProtection="1">
      <alignment horizontal="justify" vertical="top"/>
      <protection hidden="1"/>
    </xf>
    <xf numFmtId="0" fontId="8" fillId="5" borderId="34" xfId="0" applyFont="1" applyFill="1" applyBorder="1" applyAlignment="1" applyProtection="1">
      <alignment horizontal="justify" vertical="top"/>
      <protection hidden="1"/>
    </xf>
    <xf numFmtId="0" fontId="20" fillId="6" borderId="21" xfId="0" applyFont="1" applyFill="1" applyBorder="1" applyAlignment="1" applyProtection="1">
      <alignment horizontal="justify" vertical="top" wrapText="1"/>
      <protection hidden="1"/>
    </xf>
    <xf numFmtId="0" fontId="20" fillId="5" borderId="4" xfId="0" applyFont="1" applyFill="1" applyBorder="1" applyAlignment="1">
      <alignment horizontal="justify" vertical="top"/>
    </xf>
    <xf numFmtId="0" fontId="20" fillId="5" borderId="36" xfId="0" applyFont="1" applyFill="1" applyBorder="1" applyAlignment="1" applyProtection="1">
      <alignment horizontal="justify" vertical="top" wrapText="1"/>
      <protection hidden="1"/>
    </xf>
    <xf numFmtId="0" fontId="20" fillId="6" borderId="8" xfId="0" applyFont="1" applyFill="1" applyBorder="1" applyAlignment="1" applyProtection="1">
      <alignment horizontal="justify" vertical="top" wrapText="1"/>
      <protection hidden="1"/>
    </xf>
    <xf numFmtId="0" fontId="4" fillId="2" borderId="37" xfId="0" applyFont="1" applyFill="1" applyBorder="1" applyAlignment="1" applyProtection="1">
      <alignment vertical="top" wrapText="1"/>
      <protection hidden="1"/>
    </xf>
    <xf numFmtId="0" fontId="3" fillId="6" borderId="4"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5" xfId="0" applyFont="1" applyFill="1" applyBorder="1" applyAlignment="1" applyProtection="1">
      <alignment horizontal="justify" vertical="top" wrapText="1"/>
      <protection hidden="1"/>
    </xf>
    <xf numFmtId="0" fontId="4" fillId="2" borderId="6" xfId="0" applyFont="1" applyFill="1" applyBorder="1" applyAlignment="1" applyProtection="1">
      <alignment vertical="top" wrapText="1"/>
      <protection hidden="1"/>
    </xf>
    <xf numFmtId="0" fontId="8" fillId="5" borderId="9" xfId="0" applyFont="1" applyFill="1" applyBorder="1" applyAlignment="1" applyProtection="1">
      <alignment horizontal="justify" vertical="top" wrapText="1"/>
      <protection hidden="1"/>
    </xf>
    <xf numFmtId="0" fontId="7" fillId="6" borderId="11" xfId="0" applyFont="1" applyFill="1" applyBorder="1" applyAlignment="1" applyProtection="1">
      <alignment horizontal="justify" vertical="top" wrapText="1"/>
      <protection hidden="1"/>
    </xf>
    <xf numFmtId="0" fontId="17" fillId="6" borderId="0" xfId="0" applyFont="1" applyFill="1" applyBorder="1" applyAlignment="1" applyProtection="1">
      <alignment horizontal="justify" vertical="top" wrapText="1"/>
      <protection hidden="1"/>
    </xf>
    <xf numFmtId="0" fontId="4" fillId="2" borderId="16" xfId="0" applyFont="1" applyFill="1" applyBorder="1" applyAlignment="1" applyProtection="1">
      <alignment vertical="top" wrapText="1"/>
      <protection hidden="1"/>
    </xf>
    <xf numFmtId="0" fontId="4" fillId="2" borderId="13" xfId="0" applyFont="1" applyFill="1" applyBorder="1" applyAlignment="1" applyProtection="1">
      <alignment vertical="top" wrapText="1"/>
      <protection hidden="1"/>
    </xf>
    <xf numFmtId="0" fontId="18" fillId="5" borderId="10" xfId="0" applyFont="1" applyFill="1" applyBorder="1" applyAlignment="1" applyProtection="1">
      <alignment horizontal="justify" vertical="top"/>
      <protection hidden="1"/>
    </xf>
    <xf numFmtId="0" fontId="16" fillId="6" borderId="38" xfId="0" applyFont="1" applyFill="1" applyBorder="1" applyAlignment="1" applyProtection="1">
      <alignment horizontal="justify" vertical="top"/>
      <protection hidden="1"/>
    </xf>
    <xf numFmtId="0" fontId="4" fillId="3" borderId="34" xfId="0" applyFont="1" applyFill="1" applyBorder="1" applyAlignment="1" applyProtection="1">
      <alignment vertical="top" wrapText="1"/>
      <protection hidden="1"/>
    </xf>
    <xf numFmtId="0" fontId="4" fillId="3" borderId="0" xfId="0" applyFont="1" applyFill="1" applyBorder="1" applyAlignment="1" applyProtection="1">
      <alignment vertical="top" wrapText="1"/>
      <protection hidden="1"/>
    </xf>
    <xf numFmtId="0" fontId="4" fillId="3" borderId="20" xfId="0" applyFont="1" applyFill="1" applyBorder="1" applyAlignment="1" applyProtection="1">
      <alignment vertical="top" wrapText="1"/>
      <protection hidden="1"/>
    </xf>
    <xf numFmtId="0" fontId="15" fillId="3" borderId="41" xfId="0" applyFont="1" applyFill="1" applyBorder="1" applyAlignment="1" applyProtection="1">
      <alignment vertical="top" wrapText="1"/>
      <protection hidden="1"/>
    </xf>
    <xf numFmtId="0" fontId="22" fillId="3" borderId="33" xfId="0" applyFont="1" applyFill="1" applyBorder="1" applyAlignment="1" applyProtection="1">
      <alignment vertical="top" wrapText="1"/>
      <protection hidden="1"/>
    </xf>
    <xf numFmtId="0" fontId="22" fillId="3" borderId="22" xfId="0" applyFont="1" applyFill="1" applyBorder="1" applyAlignment="1" applyProtection="1">
      <alignment vertical="top" wrapText="1"/>
      <protection hidden="1"/>
    </xf>
    <xf numFmtId="0" fontId="24" fillId="9" borderId="43"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24" fillId="9" borderId="43" xfId="1" applyFont="1" applyBorder="1" applyAlignment="1" applyProtection="1">
      <alignment horizontal="justify" vertical="top"/>
      <protection hidden="1"/>
    </xf>
    <xf numFmtId="0" fontId="1" fillId="4" borderId="0" xfId="0" applyFont="1" applyFill="1" applyAlignment="1" applyProtection="1">
      <alignment horizontal="justify" vertical="top" wrapText="1"/>
      <protection hidden="1"/>
    </xf>
    <xf numFmtId="0" fontId="3" fillId="10" borderId="48" xfId="0" applyFont="1" applyFill="1" applyBorder="1" applyAlignment="1" applyProtection="1">
      <alignment horizontal="left" vertical="top" wrapText="1"/>
      <protection hidden="1"/>
    </xf>
    <xf numFmtId="0" fontId="3" fillId="10" borderId="49" xfId="0" applyFont="1" applyFill="1" applyBorder="1" applyAlignment="1" applyProtection="1">
      <alignment horizontal="left" vertical="top" wrapText="1"/>
      <protection hidden="1"/>
    </xf>
    <xf numFmtId="164" fontId="3" fillId="10" borderId="49" xfId="0" applyNumberFormat="1" applyFont="1" applyFill="1" applyBorder="1" applyAlignment="1" applyProtection="1">
      <alignment horizontal="left" vertical="top" wrapText="1"/>
      <protection hidden="1"/>
    </xf>
    <xf numFmtId="165" fontId="3" fillId="10" borderId="49" xfId="0" applyNumberFormat="1" applyFont="1" applyFill="1" applyBorder="1" applyAlignment="1" applyProtection="1">
      <alignment horizontal="left" vertical="top" wrapText="1"/>
      <protection hidden="1"/>
    </xf>
    <xf numFmtId="166" fontId="3" fillId="10" borderId="49" xfId="0" applyNumberFormat="1" applyFont="1" applyFill="1" applyBorder="1" applyAlignment="1" applyProtection="1">
      <alignment horizontal="left" vertical="top" wrapText="1"/>
      <protection hidden="1"/>
    </xf>
    <xf numFmtId="0" fontId="3" fillId="10" borderId="50" xfId="0" applyFont="1" applyFill="1" applyBorder="1" applyAlignment="1" applyProtection="1">
      <alignment horizontal="left" vertical="top" wrapText="1"/>
      <protection hidden="1"/>
    </xf>
    <xf numFmtId="0" fontId="1" fillId="4" borderId="51" xfId="0" applyFont="1" applyFill="1" applyBorder="1" applyAlignment="1" applyProtection="1">
      <alignment horizontal="justify" vertical="top" wrapText="1"/>
      <protection hidden="1"/>
    </xf>
    <xf numFmtId="0" fontId="1" fillId="4" borderId="52" xfId="0" applyFont="1" applyFill="1" applyBorder="1" applyAlignment="1" applyProtection="1">
      <alignment horizontal="justify" vertical="top" wrapText="1"/>
      <protection hidden="1"/>
    </xf>
    <xf numFmtId="164" fontId="1" fillId="4" borderId="52"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52" xfId="0" applyNumberFormat="1" applyFont="1" applyFill="1" applyBorder="1" applyAlignment="1" applyProtection="1">
      <alignment horizontal="justify" vertical="top" wrapText="1"/>
      <protection hidden="1"/>
    </xf>
    <xf numFmtId="0" fontId="1" fillId="4" borderId="53"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6" fontId="1" fillId="4" borderId="4" xfId="0" applyNumberFormat="1"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4" fillId="7" borderId="0" xfId="0" applyFont="1" applyFill="1" applyBorder="1" applyAlignment="1" applyProtection="1">
      <alignment horizontal="justify" vertical="top" wrapText="1"/>
      <protection hidden="1"/>
    </xf>
    <xf numFmtId="0" fontId="17" fillId="6" borderId="55" xfId="0" applyFont="1" applyFill="1" applyBorder="1" applyAlignment="1" applyProtection="1">
      <alignment horizontal="justify" vertical="top" wrapText="1"/>
      <protection hidden="1"/>
    </xf>
    <xf numFmtId="0" fontId="4" fillId="8" borderId="56" xfId="0" applyFont="1" applyFill="1" applyBorder="1" applyAlignment="1" applyProtection="1">
      <alignment horizontal="justify" vertical="top" wrapText="1"/>
      <protection hidden="1"/>
    </xf>
    <xf numFmtId="0" fontId="1" fillId="4" borderId="27" xfId="0" applyFont="1" applyFill="1" applyBorder="1" applyAlignment="1" applyProtection="1">
      <alignment horizontal="justify" vertical="top" wrapText="1"/>
      <protection hidden="1"/>
    </xf>
    <xf numFmtId="0" fontId="1" fillId="4" borderId="25" xfId="0" applyFont="1" applyFill="1" applyBorder="1" applyAlignment="1" applyProtection="1">
      <alignment horizontal="left" vertical="top" wrapText="1"/>
      <protection hidden="1"/>
    </xf>
    <xf numFmtId="0" fontId="1" fillId="4" borderId="28" xfId="0" applyFont="1" applyFill="1" applyBorder="1" applyAlignment="1" applyProtection="1">
      <alignment horizontal="left" vertical="top" wrapText="1"/>
      <protection hidden="1"/>
    </xf>
    <xf numFmtId="0" fontId="1" fillId="4" borderId="57" xfId="0" applyFont="1" applyFill="1" applyBorder="1" applyAlignment="1" applyProtection="1">
      <alignment horizontal="justify" vertical="top" wrapText="1"/>
      <protection hidden="1"/>
    </xf>
    <xf numFmtId="0" fontId="1" fillId="4" borderId="58" xfId="0" applyFont="1" applyFill="1" applyBorder="1" applyAlignment="1" applyProtection="1">
      <alignment horizontal="justify" vertical="top" wrapText="1"/>
      <protection hidden="1"/>
    </xf>
    <xf numFmtId="0" fontId="1" fillId="4" borderId="24" xfId="0" applyFont="1" applyFill="1" applyBorder="1" applyAlignment="1" applyProtection="1">
      <alignment horizontal="justify" vertical="top" wrapText="1"/>
      <protection locked="0"/>
    </xf>
    <xf numFmtId="0" fontId="1" fillId="4" borderId="59"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27" xfId="0" applyFont="1" applyFill="1" applyBorder="1" applyAlignment="1" applyProtection="1">
      <alignment horizontal="left" vertical="top" wrapText="1"/>
      <protection hidden="1"/>
    </xf>
    <xf numFmtId="0" fontId="1" fillId="4" borderId="23" xfId="0" applyFont="1" applyFill="1" applyBorder="1" applyAlignment="1" applyProtection="1">
      <alignment horizontal="left" vertical="top" wrapText="1"/>
      <protection hidden="1"/>
    </xf>
    <xf numFmtId="0" fontId="14" fillId="7" borderId="6" xfId="0" applyFont="1" applyFill="1" applyBorder="1" applyAlignment="1" applyProtection="1">
      <alignment horizontal="justify" vertical="top" wrapText="1"/>
      <protection hidden="1"/>
    </xf>
    <xf numFmtId="0" fontId="14" fillId="7" borderId="60" xfId="0" applyFont="1" applyFill="1" applyBorder="1" applyAlignment="1" applyProtection="1">
      <alignment horizontal="justify" vertical="top" wrapText="1"/>
      <protection hidden="1"/>
    </xf>
    <xf numFmtId="0" fontId="17" fillId="6" borderId="61" xfId="0" applyFont="1" applyFill="1" applyBorder="1" applyAlignment="1" applyProtection="1">
      <alignment horizontal="left" vertical="top" wrapText="1"/>
      <protection hidden="1"/>
    </xf>
    <xf numFmtId="0" fontId="1" fillId="4" borderId="62" xfId="0" applyFont="1" applyFill="1" applyBorder="1" applyAlignment="1" applyProtection="1">
      <alignment horizontal="justify" vertical="top" wrapText="1"/>
      <protection hidden="1"/>
    </xf>
    <xf numFmtId="0" fontId="17" fillId="6" borderId="63" xfId="0" applyFont="1" applyFill="1" applyBorder="1" applyAlignment="1" applyProtection="1">
      <alignment horizontal="left" vertical="top" wrapText="1"/>
      <protection hidden="1"/>
    </xf>
    <xf numFmtId="0" fontId="1" fillId="4" borderId="47" xfId="0" applyFont="1" applyFill="1" applyBorder="1" applyAlignment="1" applyProtection="1">
      <alignment horizontal="justify" vertical="top" wrapText="1"/>
      <protection hidden="1"/>
    </xf>
    <xf numFmtId="0" fontId="17" fillId="6" borderId="63" xfId="0" applyFont="1" applyFill="1" applyBorder="1" applyAlignment="1" applyProtection="1">
      <alignment horizontal="justify" vertical="top" wrapText="1"/>
      <protection hidden="1"/>
    </xf>
    <xf numFmtId="0" fontId="14" fillId="7" borderId="7" xfId="0" applyFont="1" applyFill="1" applyBorder="1" applyAlignment="1" applyProtection="1">
      <alignment horizontal="justify" vertical="top" wrapText="1"/>
      <protection hidden="1"/>
    </xf>
    <xf numFmtId="0" fontId="17" fillId="6" borderId="43" xfId="0" applyFont="1" applyFill="1" applyBorder="1" applyAlignment="1" applyProtection="1">
      <alignment horizontal="left" vertical="top" wrapText="1"/>
      <protection hidden="1"/>
    </xf>
    <xf numFmtId="0" fontId="20" fillId="6" borderId="8" xfId="0" applyFont="1" applyFill="1" applyBorder="1" applyAlignment="1" applyProtection="1">
      <alignment horizontal="left" vertical="top" wrapText="1"/>
      <protection hidden="1"/>
    </xf>
    <xf numFmtId="0" fontId="20" fillId="6" borderId="21" xfId="0" applyFont="1" applyFill="1" applyBorder="1" applyAlignment="1" applyProtection="1">
      <alignment horizontal="left" vertical="top" wrapText="1"/>
      <protection hidden="1"/>
    </xf>
    <xf numFmtId="0" fontId="1" fillId="6" borderId="4" xfId="0" applyFont="1" applyFill="1" applyBorder="1" applyAlignment="1" applyProtection="1">
      <alignment horizontal="left" vertical="top" wrapText="1"/>
      <protection hidden="1"/>
    </xf>
    <xf numFmtId="0" fontId="20" fillId="6" borderId="3" xfId="0" applyFont="1" applyFill="1" applyBorder="1" applyAlignment="1" applyProtection="1">
      <alignment horizontal="left" vertical="top" wrapText="1"/>
      <protection hidden="1"/>
    </xf>
    <xf numFmtId="0" fontId="1" fillId="4" borderId="3" xfId="0" applyFont="1" applyFill="1" applyBorder="1" applyAlignment="1" applyProtection="1">
      <alignment horizontal="left" vertical="top" wrapText="1"/>
      <protection hidden="1"/>
    </xf>
    <xf numFmtId="0" fontId="26" fillId="2" borderId="5" xfId="0" applyFont="1" applyFill="1" applyBorder="1" applyAlignment="1" applyProtection="1">
      <alignment horizontal="justify" vertical="top" wrapText="1"/>
      <protection hidden="1"/>
    </xf>
    <xf numFmtId="0" fontId="27" fillId="2" borderId="6" xfId="0" applyFont="1" applyFill="1" applyBorder="1" applyAlignment="1" applyProtection="1">
      <alignment horizontal="justify" vertical="top" wrapText="1"/>
      <protection hidden="1"/>
    </xf>
    <xf numFmtId="0" fontId="28" fillId="2" borderId="6" xfId="0" applyFont="1" applyFill="1" applyBorder="1" applyAlignment="1" applyProtection="1">
      <alignment horizontal="justify" vertical="top" wrapText="1"/>
      <protection hidden="1"/>
    </xf>
    <xf numFmtId="0" fontId="28" fillId="2" borderId="7"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14" fillId="7" borderId="29" xfId="0" applyFont="1" applyFill="1" applyBorder="1" applyAlignment="1" applyProtection="1">
      <alignment horizontal="justify" vertical="top" wrapText="1"/>
      <protection hidden="1"/>
    </xf>
    <xf numFmtId="0" fontId="14" fillId="7" borderId="30" xfId="0" applyFont="1" applyFill="1" applyBorder="1" applyAlignment="1" applyProtection="1">
      <alignment horizontal="justify" vertical="top" wrapText="1"/>
      <protection hidden="1"/>
    </xf>
    <xf numFmtId="0" fontId="17" fillId="6" borderId="31" xfId="0" applyFont="1" applyFill="1" applyBorder="1" applyAlignment="1" applyProtection="1">
      <alignment horizontal="justify" vertical="top" wrapText="1"/>
      <protection hidden="1"/>
    </xf>
    <xf numFmtId="0" fontId="17" fillId="6" borderId="32" xfId="0" applyFont="1" applyFill="1" applyBorder="1" applyAlignment="1" applyProtection="1">
      <alignment horizontal="justify" vertical="top" wrapText="1"/>
      <protection hidden="1"/>
    </xf>
    <xf numFmtId="0" fontId="17" fillId="6" borderId="54" xfId="0" applyFont="1" applyFill="1" applyBorder="1" applyAlignment="1" applyProtection="1">
      <alignment horizontal="justify" vertical="top" wrapText="1"/>
      <protection hidden="1"/>
    </xf>
    <xf numFmtId="0" fontId="17" fillId="6" borderId="55" xfId="0" applyFont="1" applyFill="1" applyBorder="1" applyAlignment="1" applyProtection="1">
      <alignment horizontal="justify" vertical="top" wrapText="1"/>
      <protection hidden="1"/>
    </xf>
    <xf numFmtId="0" fontId="4" fillId="2" borderId="5" xfId="0" applyFont="1" applyFill="1" applyBorder="1" applyAlignment="1" applyProtection="1">
      <alignment vertical="top" wrapText="1"/>
      <protection hidden="1"/>
    </xf>
    <xf numFmtId="0" fontId="4" fillId="2" borderId="6" xfId="0" applyFont="1" applyFill="1" applyBorder="1" applyAlignment="1" applyProtection="1">
      <alignment vertical="top" wrapText="1"/>
      <protection hidden="1"/>
    </xf>
    <xf numFmtId="0" fontId="4" fillId="2" borderId="39" xfId="0" applyFont="1" applyFill="1" applyBorder="1" applyAlignment="1" applyProtection="1">
      <alignment horizontal="center" vertical="top" wrapText="1"/>
      <protection hidden="1"/>
    </xf>
    <xf numFmtId="0" fontId="4" fillId="2" borderId="37" xfId="0" applyFont="1" applyFill="1" applyBorder="1" applyAlignment="1" applyProtection="1">
      <alignment horizontal="center" vertical="top" wrapText="1"/>
      <protection hidden="1"/>
    </xf>
    <xf numFmtId="0" fontId="22" fillId="2" borderId="16" xfId="0" applyFont="1" applyFill="1" applyBorder="1" applyAlignment="1" applyProtection="1">
      <alignment vertical="top" wrapText="1"/>
      <protection hidden="1"/>
    </xf>
    <xf numFmtId="0" fontId="0" fillId="0" borderId="42" xfId="0" applyBorder="1" applyAlignment="1">
      <alignment vertical="top" wrapText="1"/>
    </xf>
    <xf numFmtId="0" fontId="24" fillId="9" borderId="40" xfId="1" applyFont="1" applyBorder="1" applyAlignment="1" applyProtection="1">
      <alignment horizontal="left" vertical="top" wrapText="1"/>
      <protection hidden="1"/>
    </xf>
    <xf numFmtId="0" fontId="24" fillId="9" borderId="44" xfId="1" applyFont="1" applyBorder="1" applyAlignment="1" applyProtection="1">
      <alignment horizontal="left" vertical="top" wrapText="1"/>
      <protection hidden="1"/>
    </xf>
    <xf numFmtId="0" fontId="19" fillId="9" borderId="5" xfId="1" applyBorder="1" applyAlignment="1" applyProtection="1">
      <alignment horizontal="left" vertical="top" wrapText="1"/>
      <protection hidden="1"/>
    </xf>
    <xf numFmtId="0" fontId="19" fillId="9" borderId="6" xfId="1" applyBorder="1" applyAlignment="1" applyProtection="1">
      <alignment horizontal="left" vertical="top" wrapText="1"/>
      <protection hidden="1"/>
    </xf>
    <xf numFmtId="0" fontId="19" fillId="9" borderId="7" xfId="1" applyBorder="1" applyAlignment="1" applyProtection="1">
      <alignment horizontal="left" vertical="top" wrapText="1"/>
      <protection hidden="1"/>
    </xf>
    <xf numFmtId="0" fontId="19" fillId="9" borderId="45" xfId="1" applyBorder="1" applyAlignment="1" applyProtection="1">
      <alignment horizontal="left" vertical="top" wrapText="1"/>
      <protection hidden="1"/>
    </xf>
    <xf numFmtId="0" fontId="19" fillId="9" borderId="0" xfId="1" applyBorder="1" applyAlignment="1" applyProtection="1">
      <alignment horizontal="left" vertical="top" wrapText="1"/>
      <protection hidden="1"/>
    </xf>
    <xf numFmtId="0" fontId="19" fillId="9" borderId="46" xfId="1" applyBorder="1" applyAlignment="1" applyProtection="1">
      <alignment horizontal="left" vertical="top" wrapText="1"/>
      <protection hidden="1"/>
    </xf>
    <xf numFmtId="0" fontId="19" fillId="9" borderId="1" xfId="1" applyBorder="1" applyAlignment="1" applyProtection="1">
      <alignment horizontal="left" vertical="top" wrapText="1"/>
      <protection hidden="1"/>
    </xf>
    <xf numFmtId="0" fontId="19" fillId="9" borderId="23" xfId="1" applyBorder="1" applyAlignment="1" applyProtection="1">
      <alignment horizontal="left" vertical="top" wrapText="1"/>
      <protection hidden="1"/>
    </xf>
    <xf numFmtId="0" fontId="19" fillId="9" borderId="47" xfId="1" applyBorder="1" applyAlignment="1" applyProtection="1">
      <alignment horizontal="left" vertical="top" wrapText="1"/>
      <protection hidden="1"/>
    </xf>
    <xf numFmtId="0" fontId="24" fillId="9" borderId="40" xfId="1" applyFont="1" applyBorder="1" applyAlignment="1" applyProtection="1">
      <alignment vertical="top"/>
      <protection hidden="1"/>
    </xf>
    <xf numFmtId="0" fontId="24" fillId="9" borderId="44" xfId="1" applyFont="1" applyBorder="1" applyAlignment="1" applyProtection="1">
      <alignment vertical="top"/>
      <protection hidden="1"/>
    </xf>
    <xf numFmtId="0" fontId="22" fillId="2" borderId="40" xfId="0" applyFont="1" applyFill="1" applyBorder="1" applyAlignment="1" applyProtection="1">
      <alignment vertical="top" wrapText="1"/>
      <protection hidden="1"/>
    </xf>
    <xf numFmtId="0" fontId="0" fillId="0" borderId="40" xfId="0" applyBorder="1" applyAlignment="1" applyProtection="1">
      <alignment vertical="top" wrapText="1"/>
      <protection hidden="1"/>
    </xf>
    <xf numFmtId="0" fontId="22" fillId="2" borderId="14" xfId="0" applyFont="1" applyFill="1" applyBorder="1" applyAlignment="1" applyProtection="1">
      <alignment vertical="top" wrapText="1"/>
      <protection hidden="1"/>
    </xf>
    <xf numFmtId="0" fontId="0" fillId="0" borderId="15" xfId="0" applyBorder="1" applyAlignment="1" applyProtection="1">
      <alignment vertical="top" wrapText="1"/>
      <protection hidden="1"/>
    </xf>
  </cellXfs>
  <cellStyles count="2">
    <cellStyle name="Good" xfId="1" builtinId="26"/>
    <cellStyle name="Normal" xfId="0" builtinId="0"/>
  </cellStyles>
  <dxfs count="62">
    <dxf>
      <fill>
        <patternFill patternType="gray125"/>
      </fill>
    </dxf>
    <dxf>
      <fill>
        <patternFill patternType="gray1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6" tint="0.59996337778862885"/>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27"/>
  <sheetViews>
    <sheetView zoomScale="85" zoomScaleNormal="85" workbookViewId="0">
      <selection activeCell="G12" sqref="G12"/>
    </sheetView>
  </sheetViews>
  <sheetFormatPr defaultColWidth="9.140625" defaultRowHeight="12.75" x14ac:dyDescent="0.25"/>
  <cols>
    <col min="1" max="1" width="3.42578125" style="50" customWidth="1"/>
    <col min="2" max="2" width="25.85546875" style="50" customWidth="1"/>
    <col min="3" max="3" width="23.42578125" style="50" customWidth="1"/>
    <col min="4" max="4" width="21.7109375" style="68" customWidth="1"/>
    <col min="5" max="5" width="12.5703125" style="69" customWidth="1"/>
    <col min="6" max="6" width="12.42578125" style="70" customWidth="1"/>
    <col min="7" max="7" width="74.42578125" style="50" customWidth="1"/>
    <col min="8" max="41" width="9.140625" style="50"/>
    <col min="42" max="42" width="18.85546875" style="50" customWidth="1"/>
    <col min="43" max="43" width="39.140625" style="50" customWidth="1"/>
    <col min="44" max="44" width="41.5703125" style="50" customWidth="1"/>
    <col min="45" max="45" width="42" style="50" customWidth="1"/>
    <col min="46" max="16384" width="9.140625" style="50"/>
  </cols>
  <sheetData>
    <row r="3" spans="2:7" ht="19.5" thickBot="1" x14ac:dyDescent="0.3">
      <c r="B3" s="98" t="s">
        <v>55</v>
      </c>
      <c r="C3" s="99"/>
      <c r="D3" s="99"/>
      <c r="E3" s="100"/>
      <c r="F3" s="100"/>
      <c r="G3" s="101"/>
    </row>
    <row r="4" spans="2:7" ht="39.75" thickTop="1" thickBot="1" x14ac:dyDescent="0.3">
      <c r="B4" s="51" t="s">
        <v>56</v>
      </c>
      <c r="C4" s="52" t="s">
        <v>57</v>
      </c>
      <c r="D4" s="53" t="s">
        <v>25</v>
      </c>
      <c r="E4" s="54" t="s">
        <v>58</v>
      </c>
      <c r="F4" s="55" t="s">
        <v>59</v>
      </c>
      <c r="G4" s="56" t="s">
        <v>1</v>
      </c>
    </row>
    <row r="5" spans="2:7" ht="13.5" thickTop="1" x14ac:dyDescent="0.25">
      <c r="B5" s="57" t="s">
        <v>60</v>
      </c>
      <c r="C5" s="58" t="s">
        <v>61</v>
      </c>
      <c r="D5" s="59">
        <v>41826</v>
      </c>
      <c r="E5" s="60">
        <v>1</v>
      </c>
      <c r="F5" s="61">
        <v>1</v>
      </c>
      <c r="G5" s="62" t="s">
        <v>62</v>
      </c>
    </row>
    <row r="6" spans="2:7" x14ac:dyDescent="0.25">
      <c r="B6" s="63" t="s">
        <v>63</v>
      </c>
      <c r="C6" s="64" t="s">
        <v>64</v>
      </c>
      <c r="D6" s="65">
        <v>42727</v>
      </c>
      <c r="E6" s="60">
        <v>3</v>
      </c>
      <c r="F6" s="66">
        <v>2</v>
      </c>
      <c r="G6" s="67" t="s">
        <v>66</v>
      </c>
    </row>
    <row r="7" spans="2:7" x14ac:dyDescent="0.25">
      <c r="B7" s="63" t="s">
        <v>63</v>
      </c>
      <c r="C7" s="64" t="s">
        <v>64</v>
      </c>
      <c r="D7" s="65" t="s">
        <v>92</v>
      </c>
      <c r="E7" s="60">
        <v>3</v>
      </c>
      <c r="F7" s="66">
        <v>2.1</v>
      </c>
      <c r="G7" s="67" t="s">
        <v>88</v>
      </c>
    </row>
    <row r="8" spans="2:7" x14ac:dyDescent="0.25">
      <c r="B8" s="63" t="s">
        <v>63</v>
      </c>
      <c r="C8" s="64" t="s">
        <v>64</v>
      </c>
      <c r="D8" s="65" t="s">
        <v>91</v>
      </c>
      <c r="E8" s="60">
        <v>3</v>
      </c>
      <c r="F8" s="66">
        <v>2.2000000000000002</v>
      </c>
      <c r="G8" s="67" t="s">
        <v>89</v>
      </c>
    </row>
    <row r="9" spans="2:7" x14ac:dyDescent="0.25">
      <c r="B9" s="63" t="s">
        <v>63</v>
      </c>
      <c r="C9" s="64" t="s">
        <v>64</v>
      </c>
      <c r="D9" s="65" t="s">
        <v>90</v>
      </c>
      <c r="E9" s="60">
        <v>3</v>
      </c>
      <c r="F9" s="66">
        <v>2.2999999999999998</v>
      </c>
      <c r="G9" s="67" t="s">
        <v>93</v>
      </c>
    </row>
    <row r="10" spans="2:7" x14ac:dyDescent="0.25">
      <c r="B10" s="63" t="s">
        <v>63</v>
      </c>
      <c r="C10" s="64" t="s">
        <v>94</v>
      </c>
      <c r="D10" s="65" t="s">
        <v>95</v>
      </c>
      <c r="E10" s="60">
        <v>5.4</v>
      </c>
      <c r="F10" s="66">
        <v>2.4</v>
      </c>
      <c r="G10" s="67" t="s">
        <v>96</v>
      </c>
    </row>
    <row r="11" spans="2:7" ht="25.5" x14ac:dyDescent="0.25">
      <c r="B11" s="63" t="s">
        <v>63</v>
      </c>
      <c r="C11" s="64" t="s">
        <v>64</v>
      </c>
      <c r="D11" s="65" t="s">
        <v>97</v>
      </c>
      <c r="E11" s="60">
        <v>5.4</v>
      </c>
      <c r="F11" s="66">
        <v>2.5</v>
      </c>
      <c r="G11" s="97" t="s">
        <v>98</v>
      </c>
    </row>
    <row r="12" spans="2:7" ht="25.5" x14ac:dyDescent="0.25">
      <c r="B12" s="63" t="s">
        <v>63</v>
      </c>
      <c r="C12" s="64" t="s">
        <v>94</v>
      </c>
      <c r="D12" s="65" t="s">
        <v>101</v>
      </c>
      <c r="E12" s="60" t="s">
        <v>102</v>
      </c>
      <c r="F12" s="66">
        <v>2.6</v>
      </c>
      <c r="G12" s="67" t="s">
        <v>100</v>
      </c>
    </row>
    <row r="13" spans="2:7" x14ac:dyDescent="0.25">
      <c r="B13" s="63"/>
      <c r="C13" s="64"/>
      <c r="D13" s="65"/>
      <c r="E13" s="60"/>
      <c r="F13" s="66"/>
      <c r="G13" s="67"/>
    </row>
    <row r="15" spans="2:7" x14ac:dyDescent="0.25">
      <c r="B15" s="3" t="s">
        <v>65</v>
      </c>
    </row>
    <row r="16" spans="2:7" x14ac:dyDescent="0.25">
      <c r="B16" s="102" t="s">
        <v>67</v>
      </c>
      <c r="C16" s="102"/>
      <c r="D16" s="102"/>
      <c r="E16" s="102"/>
      <c r="F16" s="102"/>
      <c r="G16" s="102"/>
    </row>
    <row r="17" spans="2:7" x14ac:dyDescent="0.25">
      <c r="B17" s="102"/>
      <c r="C17" s="102"/>
      <c r="D17" s="102"/>
      <c r="E17" s="102"/>
      <c r="F17" s="102"/>
      <c r="G17" s="102"/>
    </row>
    <row r="18" spans="2:7" x14ac:dyDescent="0.25">
      <c r="B18" s="102"/>
      <c r="C18" s="102"/>
      <c r="D18" s="102"/>
      <c r="E18" s="102"/>
      <c r="F18" s="102"/>
      <c r="G18" s="102"/>
    </row>
    <row r="19" spans="2:7" x14ac:dyDescent="0.25">
      <c r="B19" s="102"/>
      <c r="C19" s="102"/>
      <c r="D19" s="102"/>
      <c r="E19" s="102"/>
      <c r="F19" s="102"/>
      <c r="G19" s="102"/>
    </row>
    <row r="20" spans="2:7" x14ac:dyDescent="0.25">
      <c r="B20" s="102"/>
      <c r="C20" s="102"/>
      <c r="D20" s="102"/>
      <c r="E20" s="102"/>
      <c r="F20" s="102"/>
      <c r="G20" s="102"/>
    </row>
    <row r="21" spans="2:7" x14ac:dyDescent="0.25">
      <c r="B21" s="102"/>
      <c r="C21" s="102"/>
      <c r="D21" s="102"/>
      <c r="E21" s="102"/>
      <c r="F21" s="102"/>
      <c r="G21" s="102"/>
    </row>
    <row r="22" spans="2:7" x14ac:dyDescent="0.25">
      <c r="B22" s="102"/>
      <c r="C22" s="102"/>
      <c r="D22" s="102"/>
      <c r="E22" s="102"/>
      <c r="F22" s="102"/>
      <c r="G22" s="102"/>
    </row>
    <row r="23" spans="2:7" x14ac:dyDescent="0.25">
      <c r="B23" s="102"/>
      <c r="C23" s="102"/>
      <c r="D23" s="102"/>
      <c r="E23" s="102"/>
      <c r="F23" s="102"/>
      <c r="G23" s="102"/>
    </row>
    <row r="24" spans="2:7" x14ac:dyDescent="0.25">
      <c r="B24" s="102"/>
      <c r="C24" s="102"/>
      <c r="D24" s="102"/>
      <c r="E24" s="102"/>
      <c r="F24" s="102"/>
      <c r="G24" s="102"/>
    </row>
    <row r="25" spans="2:7" x14ac:dyDescent="0.25">
      <c r="B25" s="102"/>
      <c r="C25" s="102"/>
      <c r="D25" s="102"/>
      <c r="E25" s="102"/>
      <c r="F25" s="102"/>
      <c r="G25" s="102"/>
    </row>
    <row r="26" spans="2:7" x14ac:dyDescent="0.25">
      <c r="B26" s="102"/>
      <c r="C26" s="102"/>
      <c r="D26" s="102"/>
      <c r="E26" s="102"/>
      <c r="F26" s="102"/>
      <c r="G26" s="102"/>
    </row>
    <row r="27" spans="2:7" x14ac:dyDescent="0.25">
      <c r="B27" s="102"/>
      <c r="C27" s="102"/>
      <c r="D27" s="102"/>
      <c r="E27" s="102"/>
      <c r="F27" s="102"/>
      <c r="G27" s="102"/>
    </row>
  </sheetData>
  <mergeCells count="2">
    <mergeCell ref="B3:G3"/>
    <mergeCell ref="B16:G2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zoomScale="85" zoomScaleNormal="85" workbookViewId="0">
      <selection activeCell="F5" sqref="F5"/>
    </sheetView>
  </sheetViews>
  <sheetFormatPr defaultRowHeight="15" x14ac:dyDescent="0.25"/>
  <cols>
    <col min="1" max="1" width="32.7109375" customWidth="1"/>
    <col min="2" max="2" width="36.140625" customWidth="1"/>
    <col min="3" max="5" width="25.7109375" customWidth="1"/>
    <col min="6" max="7" width="40.7109375" customWidth="1"/>
  </cols>
  <sheetData>
    <row r="1" spans="1:7" ht="27.75" thickBot="1" x14ac:dyDescent="0.3">
      <c r="A1" s="103" t="s">
        <v>6</v>
      </c>
      <c r="B1" s="104"/>
      <c r="C1" s="104"/>
      <c r="D1" s="104"/>
      <c r="E1" s="104"/>
      <c r="F1" s="104"/>
      <c r="G1" s="71"/>
    </row>
    <row r="2" spans="1:7" ht="15.75" thickBot="1" x14ac:dyDescent="0.3">
      <c r="A2" s="105" t="s">
        <v>4</v>
      </c>
      <c r="B2" s="107" t="s">
        <v>68</v>
      </c>
      <c r="C2" s="108"/>
      <c r="D2" s="107" t="s">
        <v>12</v>
      </c>
      <c r="E2" s="108"/>
      <c r="F2" s="36" t="s">
        <v>14</v>
      </c>
      <c r="G2" s="72" t="s">
        <v>69</v>
      </c>
    </row>
    <row r="3" spans="1:7" ht="15.75" thickBot="1" x14ac:dyDescent="0.3">
      <c r="A3" s="106"/>
      <c r="B3" s="15" t="s">
        <v>4</v>
      </c>
      <c r="C3" s="16" t="s">
        <v>11</v>
      </c>
      <c r="D3" s="15" t="s">
        <v>13</v>
      </c>
      <c r="E3" s="17" t="s">
        <v>7</v>
      </c>
      <c r="F3" s="18" t="s">
        <v>13</v>
      </c>
      <c r="G3" s="73"/>
    </row>
    <row r="4" spans="1:7" ht="16.5" thickTop="1" thickBot="1" x14ac:dyDescent="0.3">
      <c r="A4" s="31" t="s">
        <v>74</v>
      </c>
      <c r="B4" s="32"/>
      <c r="C4" s="74"/>
      <c r="D4" s="75"/>
      <c r="E4" s="76"/>
      <c r="F4" s="77" t="s">
        <v>86</v>
      </c>
      <c r="G4" s="78" t="s">
        <v>99</v>
      </c>
    </row>
    <row r="5" spans="1:7" ht="15.75" thickTop="1" x14ac:dyDescent="0.25">
      <c r="A5" s="31" t="s">
        <v>103</v>
      </c>
      <c r="B5" s="32"/>
      <c r="C5" s="74"/>
      <c r="D5" s="75"/>
      <c r="E5" s="76"/>
      <c r="F5" s="77" t="s">
        <v>104</v>
      </c>
      <c r="G5" s="78" t="s">
        <v>99</v>
      </c>
    </row>
    <row r="6" spans="1:7" x14ac:dyDescent="0.25">
      <c r="A6" s="31"/>
      <c r="B6" s="32"/>
      <c r="C6" s="74"/>
      <c r="D6" s="75"/>
      <c r="E6" s="76"/>
      <c r="F6" s="79"/>
      <c r="G6" s="80"/>
    </row>
    <row r="7" spans="1:7" x14ac:dyDescent="0.25">
      <c r="A7" s="81"/>
      <c r="B7" s="75"/>
      <c r="C7" s="82"/>
      <c r="D7" s="75"/>
      <c r="E7" s="76"/>
      <c r="F7" s="83"/>
      <c r="G7" s="80"/>
    </row>
    <row r="10" spans="1:7" ht="27.75" thickBot="1" x14ac:dyDescent="0.3">
      <c r="A10" s="84" t="s">
        <v>15</v>
      </c>
      <c r="B10" s="85"/>
    </row>
    <row r="11" spans="1:7" ht="15.75" thickTop="1" x14ac:dyDescent="0.25">
      <c r="A11" s="86" t="s">
        <v>4</v>
      </c>
      <c r="B11" s="87" t="s">
        <v>99</v>
      </c>
    </row>
    <row r="12" spans="1:7" x14ac:dyDescent="0.25">
      <c r="A12" s="88" t="s">
        <v>70</v>
      </c>
      <c r="B12" s="89" t="s">
        <v>71</v>
      </c>
    </row>
    <row r="13" spans="1:7" x14ac:dyDescent="0.25">
      <c r="A13" s="90" t="s">
        <v>72</v>
      </c>
      <c r="B13" s="89" t="s">
        <v>71</v>
      </c>
    </row>
    <row r="16" spans="1:7" ht="27" x14ac:dyDescent="0.25">
      <c r="A16" s="84" t="s">
        <v>73</v>
      </c>
      <c r="B16" s="91"/>
    </row>
    <row r="17" spans="1:2" x14ac:dyDescent="0.25">
      <c r="A17" s="92" t="s">
        <v>4</v>
      </c>
      <c r="B17" s="89" t="s">
        <v>75</v>
      </c>
    </row>
  </sheetData>
  <mergeCells count="4">
    <mergeCell ref="A1:F1"/>
    <mergeCell ref="A2:A3"/>
    <mergeCell ref="B2:C2"/>
    <mergeCell ref="D2:E2"/>
  </mergeCells>
  <conditionalFormatting sqref="B7:F7">
    <cfRule type="expression" dxfId="61" priority="35">
      <formula>CELL("contents", #REF!) = "Version"</formula>
    </cfRule>
  </conditionalFormatting>
  <conditionalFormatting sqref="B7:C7">
    <cfRule type="expression" dxfId="60" priority="34">
      <formula>CELL("contents", #REF!) = "Component Service"</formula>
    </cfRule>
  </conditionalFormatting>
  <conditionalFormatting sqref="B7:E7">
    <cfRule type="expression" dxfId="59" priority="33">
      <formula>CELL("contents", #REF!) = "TSA Service"</formula>
    </cfRule>
  </conditionalFormatting>
  <conditionalFormatting sqref="B7:F7">
    <cfRule type="expression" dxfId="58" priority="32">
      <formula>CELL("contents", #REF!) = "&lt;Please select a value&gt;"</formula>
    </cfRule>
  </conditionalFormatting>
  <conditionalFormatting sqref="D7:F7">
    <cfRule type="expression" dxfId="57" priority="31">
      <formula>CELL("contents", #REF!) = "Application"</formula>
    </cfRule>
  </conditionalFormatting>
  <conditionalFormatting sqref="F7">
    <cfRule type="expression" dxfId="56" priority="30">
      <formula>CELL("contents", #REF!) = "Component Service"</formula>
    </cfRule>
  </conditionalFormatting>
  <conditionalFormatting sqref="F4">
    <cfRule type="expression" dxfId="55" priority="17">
      <formula>CELL("contents", #REF!) = "&lt;Please select a value&gt;"</formula>
    </cfRule>
  </conditionalFormatting>
  <conditionalFormatting sqref="D4:E4">
    <cfRule type="expression" dxfId="54" priority="29">
      <formula>CELL("contents", #REF!) = "Application"</formula>
    </cfRule>
  </conditionalFormatting>
  <conditionalFormatting sqref="D4:E4 D6:E6">
    <cfRule type="expression" dxfId="53" priority="28">
      <formula>CELL("contents", #REF!) = "Version"</formula>
    </cfRule>
  </conditionalFormatting>
  <conditionalFormatting sqref="D4:E4 D6:E6">
    <cfRule type="expression" dxfId="52" priority="27">
      <formula>CELL("contents", #REF!) = "TSA Service"</formula>
    </cfRule>
  </conditionalFormatting>
  <conditionalFormatting sqref="D4:E4 D6:E6">
    <cfRule type="expression" dxfId="51" priority="26">
      <formula>CELL("contents", #REF!) = "&lt;Please select a value&gt;"</formula>
    </cfRule>
  </conditionalFormatting>
  <conditionalFormatting sqref="D6:E6">
    <cfRule type="expression" dxfId="50" priority="25">
      <formula>CELL("contents", #REF!) = "Application"</formula>
    </cfRule>
  </conditionalFormatting>
  <conditionalFormatting sqref="B4:C4">
    <cfRule type="expression" dxfId="49" priority="24">
      <formula>CELL("contents", #REF!) = "Version"</formula>
    </cfRule>
  </conditionalFormatting>
  <conditionalFormatting sqref="B4:C4">
    <cfRule type="expression" dxfId="48" priority="23">
      <formula>CELL("contents", #REF!) = "Component Service"</formula>
    </cfRule>
  </conditionalFormatting>
  <conditionalFormatting sqref="B4:C4">
    <cfRule type="expression" dxfId="47" priority="22">
      <formula>CELL("contents", #REF!) = "TSA Service"</formula>
    </cfRule>
  </conditionalFormatting>
  <conditionalFormatting sqref="B4:C4">
    <cfRule type="expression" dxfId="46" priority="21">
      <formula>CELL("contents", #REF!) = "&lt;Please select a value&gt;"</formula>
    </cfRule>
  </conditionalFormatting>
  <conditionalFormatting sqref="F4">
    <cfRule type="expression" dxfId="45" priority="20">
      <formula>CELL("contents", #REF!) = "Application"</formula>
    </cfRule>
  </conditionalFormatting>
  <conditionalFormatting sqref="F4">
    <cfRule type="expression" dxfId="44" priority="19">
      <formula>CELL("contents", #REF!) = "Version"</formula>
    </cfRule>
  </conditionalFormatting>
  <conditionalFormatting sqref="F4">
    <cfRule type="expression" dxfId="43" priority="18">
      <formula>CELL("contents", #REF!) = "Component Service"</formula>
    </cfRule>
  </conditionalFormatting>
  <conditionalFormatting sqref="B6">
    <cfRule type="expression" dxfId="42" priority="16">
      <formula>CELL("contents", #REF!) = "Version"</formula>
    </cfRule>
  </conditionalFormatting>
  <conditionalFormatting sqref="B6">
    <cfRule type="expression" dxfId="41" priority="15">
      <formula>CELL("contents", #REF!) = "Component Service"</formula>
    </cfRule>
  </conditionalFormatting>
  <conditionalFormatting sqref="B6">
    <cfRule type="expression" dxfId="40" priority="14">
      <formula>CELL("contents", #REF!) = "TSA Service"</formula>
    </cfRule>
  </conditionalFormatting>
  <conditionalFormatting sqref="B6">
    <cfRule type="expression" dxfId="39" priority="13">
      <formula>CELL("contents", #REF!) = "&lt;Please select a value&gt;"</formula>
    </cfRule>
  </conditionalFormatting>
  <conditionalFormatting sqref="D5:E5">
    <cfRule type="expression" dxfId="13" priority="12">
      <formula>CELL("contents", #REF!) = "Version"</formula>
    </cfRule>
  </conditionalFormatting>
  <conditionalFormatting sqref="D5:E5">
    <cfRule type="expression" dxfId="12" priority="11">
      <formula>CELL("contents", #REF!) = "TSA Service"</formula>
    </cfRule>
  </conditionalFormatting>
  <conditionalFormatting sqref="D5:E5">
    <cfRule type="expression" dxfId="11" priority="10">
      <formula>CELL("contents", #REF!) = "&lt;Please select a value&gt;"</formula>
    </cfRule>
  </conditionalFormatting>
  <conditionalFormatting sqref="D5:E5">
    <cfRule type="expression" dxfId="10" priority="9">
      <formula>CELL("contents", #REF!) = "Application"</formula>
    </cfRule>
  </conditionalFormatting>
  <conditionalFormatting sqref="B5">
    <cfRule type="expression" dxfId="9" priority="8">
      <formula>CELL("contents", #REF!) = "Version"</formula>
    </cfRule>
  </conditionalFormatting>
  <conditionalFormatting sqref="B5">
    <cfRule type="expression" dxfId="8" priority="7">
      <formula>CELL("contents", #REF!) = "Component Service"</formula>
    </cfRule>
  </conditionalFormatting>
  <conditionalFormatting sqref="B5">
    <cfRule type="expression" dxfId="7" priority="6">
      <formula>CELL("contents", #REF!) = "TSA Service"</formula>
    </cfRule>
  </conditionalFormatting>
  <conditionalFormatting sqref="B5">
    <cfRule type="expression" dxfId="6" priority="5">
      <formula>CELL("contents", #REF!) = "&lt;Please select a value&gt;"</formula>
    </cfRule>
  </conditionalFormatting>
  <conditionalFormatting sqref="F5">
    <cfRule type="expression" dxfId="5" priority="1">
      <formula>CELL("contents", #REF!) = "&lt;Please select a value&gt;"</formula>
    </cfRule>
  </conditionalFormatting>
  <conditionalFormatting sqref="F5">
    <cfRule type="expression" dxfId="4" priority="4">
      <formula>CELL("contents", #REF!) = "Application"</formula>
    </cfRule>
  </conditionalFormatting>
  <conditionalFormatting sqref="F5">
    <cfRule type="expression" dxfId="3" priority="3">
      <formula>CELL("contents", #REF!) = "Version"</formula>
    </cfRule>
  </conditionalFormatting>
  <conditionalFormatting sqref="F5">
    <cfRule type="expression" dxfId="2" priority="2">
      <formula>CELL("contents", #REF!) = "Component Service"</formula>
    </cfRule>
  </conditionalFormatting>
  <dataValidations count="1">
    <dataValidation type="list" allowBlank="1" showInputMessage="1" showErrorMessage="1" sqref="C7 C4">
      <formula1>"INPUT.ROUTINE, AUTH.ROUTINE"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L13"/>
  <sheetViews>
    <sheetView tabSelected="1" zoomScale="70" zoomScaleNormal="70" workbookViewId="0">
      <pane xSplit="4" ySplit="5" topLeftCell="H12" activePane="bottomRight" state="frozen"/>
      <selection pane="topRight" activeCell="F1" sqref="F1"/>
      <selection pane="bottomLeft" activeCell="A5" sqref="A5"/>
      <selection pane="bottomRight" activeCell="L13" sqref="L13"/>
    </sheetView>
  </sheetViews>
  <sheetFormatPr defaultColWidth="9.140625" defaultRowHeight="14.1" customHeight="1" x14ac:dyDescent="0.25"/>
  <cols>
    <col min="1" max="1" width="32.140625" style="1" bestFit="1" customWidth="1"/>
    <col min="2" max="2" width="21.5703125" style="1" customWidth="1"/>
    <col min="3" max="3" width="17.7109375" style="1" customWidth="1"/>
    <col min="4" max="4" width="18" style="1" customWidth="1"/>
    <col min="5" max="5" width="18" style="1" bestFit="1" customWidth="1"/>
    <col min="6" max="6" width="18" style="1" customWidth="1"/>
    <col min="7" max="7" width="32.42578125" style="1" customWidth="1"/>
    <col min="8" max="8" width="26.28515625" style="1" customWidth="1"/>
    <col min="9" max="9" width="21.140625" style="1" customWidth="1"/>
    <col min="10" max="10" width="25.42578125" style="1" customWidth="1"/>
    <col min="11" max="11" width="33" style="2" customWidth="1"/>
    <col min="12" max="12" width="48.85546875" style="2" customWidth="1"/>
    <col min="13" max="16384" width="9.140625" style="1"/>
  </cols>
  <sheetData>
    <row r="1" spans="1:12" s="48" customFormat="1" ht="20.25" customHeight="1" x14ac:dyDescent="0.25">
      <c r="A1" s="47" t="s">
        <v>19</v>
      </c>
      <c r="B1" s="115" t="s">
        <v>28</v>
      </c>
      <c r="C1" s="116"/>
      <c r="D1" s="116"/>
      <c r="E1" s="117" t="s">
        <v>105</v>
      </c>
      <c r="F1" s="118"/>
      <c r="G1" s="118"/>
      <c r="H1" s="118"/>
      <c r="I1" s="118"/>
      <c r="J1" s="118"/>
      <c r="K1" s="118"/>
      <c r="L1" s="119"/>
    </row>
    <row r="2" spans="1:12" s="48" customFormat="1" ht="22.5" customHeight="1" x14ac:dyDescent="0.25">
      <c r="A2" s="49" t="s">
        <v>5</v>
      </c>
      <c r="B2" s="126" t="s">
        <v>29</v>
      </c>
      <c r="C2" s="127"/>
      <c r="D2" s="127"/>
      <c r="E2" s="120"/>
      <c r="F2" s="121"/>
      <c r="G2" s="121"/>
      <c r="H2" s="121"/>
      <c r="I2" s="121"/>
      <c r="J2" s="121"/>
      <c r="K2" s="121"/>
      <c r="L2" s="122"/>
    </row>
    <row r="3" spans="1:12" s="48" customFormat="1" ht="72.75" customHeight="1" x14ac:dyDescent="0.25">
      <c r="A3" s="49" t="s">
        <v>53</v>
      </c>
      <c r="B3" s="126" t="s">
        <v>54</v>
      </c>
      <c r="C3" s="127"/>
      <c r="D3" s="127"/>
      <c r="E3" s="123"/>
      <c r="F3" s="124"/>
      <c r="G3" s="124"/>
      <c r="H3" s="124"/>
      <c r="I3" s="124"/>
      <c r="J3" s="124"/>
      <c r="K3" s="124"/>
      <c r="L3" s="125"/>
    </row>
    <row r="4" spans="1:12" s="3" customFormat="1" ht="32.25" customHeight="1" thickBot="1" x14ac:dyDescent="0.3">
      <c r="A4" s="109" t="s">
        <v>3</v>
      </c>
      <c r="B4" s="110"/>
      <c r="C4" s="33"/>
      <c r="D4" s="38"/>
      <c r="E4" s="37"/>
      <c r="F4" s="29" t="s">
        <v>48</v>
      </c>
      <c r="G4" s="130" t="s">
        <v>2</v>
      </c>
      <c r="H4" s="130" t="s">
        <v>0</v>
      </c>
      <c r="I4" s="111" t="s">
        <v>16</v>
      </c>
      <c r="J4" s="112"/>
      <c r="K4" s="113" t="s">
        <v>49</v>
      </c>
      <c r="L4" s="128" t="s">
        <v>1</v>
      </c>
    </row>
    <row r="5" spans="1:12" s="3" customFormat="1" ht="49.5" customHeight="1" thickBot="1" x14ac:dyDescent="0.3">
      <c r="A5" s="5" t="s">
        <v>50</v>
      </c>
      <c r="B5" s="41" t="s">
        <v>51</v>
      </c>
      <c r="C5" s="42" t="s">
        <v>5</v>
      </c>
      <c r="D5" s="42" t="s">
        <v>18</v>
      </c>
      <c r="E5" s="43" t="s">
        <v>52</v>
      </c>
      <c r="F5" s="44"/>
      <c r="G5" s="131"/>
      <c r="H5" s="131"/>
      <c r="I5" s="45" t="s">
        <v>10</v>
      </c>
      <c r="J5" s="46" t="s">
        <v>17</v>
      </c>
      <c r="K5" s="114"/>
      <c r="L5" s="129"/>
    </row>
    <row r="6" spans="1:12" s="19" customFormat="1" ht="33" customHeight="1" thickTop="1" x14ac:dyDescent="0.25">
      <c r="A6" s="10" t="s">
        <v>38</v>
      </c>
      <c r="B6" s="34"/>
      <c r="C6" s="34"/>
      <c r="D6" s="4" t="s">
        <v>9</v>
      </c>
      <c r="E6" s="22" t="e">
        <f>VLOOKUP(#REF!,#REF!,2,FALSE)</f>
        <v>#REF!</v>
      </c>
      <c r="F6" s="39"/>
      <c r="G6" s="4"/>
      <c r="H6" s="4"/>
      <c r="I6" s="24"/>
      <c r="J6" s="23"/>
      <c r="K6" s="26"/>
      <c r="L6" s="27" t="s">
        <v>30</v>
      </c>
    </row>
    <row r="7" spans="1:12" ht="114.75" x14ac:dyDescent="0.25">
      <c r="A7" s="6" t="s">
        <v>20</v>
      </c>
      <c r="B7" s="35" t="s">
        <v>31</v>
      </c>
      <c r="C7" s="35" t="s">
        <v>41</v>
      </c>
      <c r="D7" s="9" t="s">
        <v>8</v>
      </c>
      <c r="E7" s="14" t="s">
        <v>20</v>
      </c>
      <c r="F7" s="40"/>
      <c r="G7" s="12" t="s">
        <v>78</v>
      </c>
      <c r="H7" s="12" t="s">
        <v>79</v>
      </c>
      <c r="I7" s="20" t="s">
        <v>77</v>
      </c>
      <c r="J7" s="13" t="s">
        <v>80</v>
      </c>
      <c r="K7" s="93" t="s">
        <v>81</v>
      </c>
      <c r="L7" s="94"/>
    </row>
    <row r="8" spans="1:12" ht="19.5" customHeight="1" x14ac:dyDescent="0.25">
      <c r="A8" s="6" t="s">
        <v>24</v>
      </c>
      <c r="B8" s="35" t="s">
        <v>32</v>
      </c>
      <c r="C8" s="35" t="s">
        <v>42</v>
      </c>
      <c r="D8" s="7" t="s">
        <v>8</v>
      </c>
      <c r="E8" s="14"/>
      <c r="F8" s="40"/>
      <c r="G8" s="30"/>
      <c r="H8" s="12"/>
      <c r="I8" s="21"/>
      <c r="J8" s="8"/>
      <c r="K8" s="95" t="s">
        <v>39</v>
      </c>
      <c r="L8" s="96"/>
    </row>
    <row r="9" spans="1:12" ht="25.5" x14ac:dyDescent="0.25">
      <c r="A9" s="6" t="s">
        <v>25</v>
      </c>
      <c r="B9" s="35" t="s">
        <v>33</v>
      </c>
      <c r="C9" s="35" t="s">
        <v>43</v>
      </c>
      <c r="D9" s="9" t="s">
        <v>8</v>
      </c>
      <c r="E9" s="14"/>
      <c r="F9" s="40"/>
      <c r="G9" s="12" t="s">
        <v>82</v>
      </c>
      <c r="H9" s="12" t="s">
        <v>83</v>
      </c>
      <c r="I9" s="20" t="s">
        <v>84</v>
      </c>
      <c r="J9" s="13" t="s">
        <v>83</v>
      </c>
      <c r="K9" s="93" t="s">
        <v>85</v>
      </c>
      <c r="L9" s="94"/>
    </row>
    <row r="10" spans="1:12" ht="20.25" customHeight="1" x14ac:dyDescent="0.25">
      <c r="A10" s="6" t="s">
        <v>23</v>
      </c>
      <c r="B10" s="35" t="s">
        <v>34</v>
      </c>
      <c r="C10" s="35" t="s">
        <v>44</v>
      </c>
      <c r="D10" s="9" t="s">
        <v>9</v>
      </c>
      <c r="E10" s="14"/>
      <c r="F10" s="40"/>
      <c r="G10" s="12"/>
      <c r="H10" s="11"/>
      <c r="I10" s="20"/>
      <c r="J10" s="13"/>
      <c r="K10" s="93" t="s">
        <v>22</v>
      </c>
      <c r="L10" s="94"/>
    </row>
    <row r="11" spans="1:12" ht="12.75" x14ac:dyDescent="0.25">
      <c r="A11" s="6" t="s">
        <v>26</v>
      </c>
      <c r="B11" s="35" t="s">
        <v>35</v>
      </c>
      <c r="C11" s="35" t="s">
        <v>45</v>
      </c>
      <c r="D11" s="9" t="s">
        <v>9</v>
      </c>
      <c r="E11" s="14"/>
      <c r="F11" s="40"/>
      <c r="G11" s="12"/>
      <c r="H11" s="11"/>
      <c r="I11" s="20"/>
      <c r="J11" s="13"/>
      <c r="K11" s="93" t="s">
        <v>22</v>
      </c>
      <c r="L11" s="94"/>
    </row>
    <row r="12" spans="1:12" ht="12.75" x14ac:dyDescent="0.25">
      <c r="A12" s="6" t="s">
        <v>21</v>
      </c>
      <c r="B12" s="35" t="s">
        <v>36</v>
      </c>
      <c r="C12" s="35" t="s">
        <v>46</v>
      </c>
      <c r="D12" s="9" t="s">
        <v>9</v>
      </c>
      <c r="E12" s="14" t="s">
        <v>21</v>
      </c>
      <c r="F12" s="40"/>
      <c r="G12" s="12" t="s">
        <v>76</v>
      </c>
      <c r="H12" s="12" t="s">
        <v>40</v>
      </c>
      <c r="I12" s="20" t="s">
        <v>36</v>
      </c>
      <c r="J12" s="13"/>
      <c r="K12" s="93" t="str">
        <f>I12</f>
        <v>currency</v>
      </c>
      <c r="L12" s="94"/>
    </row>
    <row r="13" spans="1:12" ht="63.75" x14ac:dyDescent="0.25">
      <c r="A13" s="6" t="s">
        <v>27</v>
      </c>
      <c r="B13" s="35" t="s">
        <v>37</v>
      </c>
      <c r="C13" s="35" t="s">
        <v>47</v>
      </c>
      <c r="D13" s="9" t="s">
        <v>8</v>
      </c>
      <c r="E13" s="14"/>
      <c r="F13" s="40"/>
      <c r="G13" s="12" t="s">
        <v>107</v>
      </c>
      <c r="H13" s="11" t="s">
        <v>108</v>
      </c>
      <c r="I13" s="20" t="s">
        <v>109</v>
      </c>
      <c r="J13" s="13"/>
      <c r="K13" s="28" t="s">
        <v>106</v>
      </c>
      <c r="L13" s="25" t="s">
        <v>87</v>
      </c>
    </row>
  </sheetData>
  <autoFilter ref="A5:L5"/>
  <mergeCells count="10">
    <mergeCell ref="A4:B4"/>
    <mergeCell ref="I4:J4"/>
    <mergeCell ref="K4:K5"/>
    <mergeCell ref="B1:D1"/>
    <mergeCell ref="E1:L3"/>
    <mergeCell ref="B2:D2"/>
    <mergeCell ref="B3:D3"/>
    <mergeCell ref="L4:L5"/>
    <mergeCell ref="H4:H5"/>
    <mergeCell ref="G4:G5"/>
  </mergeCells>
  <conditionalFormatting sqref="E13:I13 E6:L12">
    <cfRule type="cellIs" dxfId="1" priority="327" operator="equal">
      <formula>""</formula>
    </cfRule>
  </conditionalFormatting>
  <conditionalFormatting sqref="E6:F6">
    <cfRule type="expression" dxfId="38" priority="300">
      <formula>ISNA(E6)</formula>
    </cfRule>
  </conditionalFormatting>
  <conditionalFormatting sqref="E7:F8">
    <cfRule type="expression" dxfId="37" priority="293">
      <formula>ISNA(E7)</formula>
    </cfRule>
  </conditionalFormatting>
  <conditionalFormatting sqref="J7:J8">
    <cfRule type="expression" dxfId="36" priority="216">
      <formula>ISNA(J7)</formula>
    </cfRule>
  </conditionalFormatting>
  <conditionalFormatting sqref="E9:F9">
    <cfRule type="expression" dxfId="35" priority="183">
      <formula>ISNA(E9)</formula>
    </cfRule>
  </conditionalFormatting>
  <conditionalFormatting sqref="J9">
    <cfRule type="expression" dxfId="34" priority="182">
      <formula>ISNA(J9)</formula>
    </cfRule>
  </conditionalFormatting>
  <conditionalFormatting sqref="E12:F12">
    <cfRule type="expression" dxfId="33" priority="180">
      <formula>ISNA(E12)</formula>
    </cfRule>
  </conditionalFormatting>
  <conditionalFormatting sqref="J12">
    <cfRule type="expression" dxfId="32" priority="179">
      <formula>ISNA(J12)</formula>
    </cfRule>
  </conditionalFormatting>
  <conditionalFormatting sqref="E13:F13">
    <cfRule type="expression" dxfId="30" priority="177">
      <formula>ISNA(E13)</formula>
    </cfRule>
  </conditionalFormatting>
  <conditionalFormatting sqref="E10:F10">
    <cfRule type="expression" dxfId="29" priority="162">
      <formula>ISNA(E10)</formula>
    </cfRule>
  </conditionalFormatting>
  <conditionalFormatting sqref="J10">
    <cfRule type="expression" dxfId="28" priority="161">
      <formula>ISNA(J10)</formula>
    </cfRule>
  </conditionalFormatting>
  <conditionalFormatting sqref="E11:F11">
    <cfRule type="expression" dxfId="27" priority="159">
      <formula>ISNA(E11)</formula>
    </cfRule>
  </conditionalFormatting>
  <conditionalFormatting sqref="J11">
    <cfRule type="expression" dxfId="26" priority="158">
      <formula>ISNA(J11)</formula>
    </cfRule>
  </conditionalFormatting>
  <conditionalFormatting sqref="J13">
    <cfRule type="cellIs" dxfId="25" priority="15" operator="equal">
      <formula>""</formula>
    </cfRule>
  </conditionalFormatting>
  <conditionalFormatting sqref="J13">
    <cfRule type="expression" dxfId="24" priority="14">
      <formula>ISNA(J13)</formula>
    </cfRule>
  </conditionalFormatting>
  <conditionalFormatting sqref="L13">
    <cfRule type="cellIs" dxfId="23" priority="13" operator="equal">
      <formula>""</formula>
    </cfRule>
  </conditionalFormatting>
  <conditionalFormatting sqref="A3">
    <cfRule type="cellIs" dxfId="22" priority="10" operator="equal">
      <formula>""</formula>
    </cfRule>
  </conditionalFormatting>
  <conditionalFormatting sqref="A3">
    <cfRule type="expression" dxfId="21" priority="9">
      <formula>ISNA(A3)</formula>
    </cfRule>
  </conditionalFormatting>
  <conditionalFormatting sqref="B3">
    <cfRule type="cellIs" dxfId="20" priority="8" operator="equal">
      <formula>""</formula>
    </cfRule>
  </conditionalFormatting>
  <conditionalFormatting sqref="B3">
    <cfRule type="expression" dxfId="19" priority="7">
      <formula>ISNA(B3)</formula>
    </cfRule>
  </conditionalFormatting>
  <conditionalFormatting sqref="A2">
    <cfRule type="cellIs" dxfId="18" priority="6" operator="equal">
      <formula>""</formula>
    </cfRule>
  </conditionalFormatting>
  <conditionalFormatting sqref="A2">
    <cfRule type="expression" dxfId="17" priority="5">
      <formula>ISNA(A2)</formula>
    </cfRule>
  </conditionalFormatting>
  <conditionalFormatting sqref="B2">
    <cfRule type="cellIs" dxfId="16" priority="4" operator="equal">
      <formula>""</formula>
    </cfRule>
  </conditionalFormatting>
  <conditionalFormatting sqref="B2">
    <cfRule type="expression" dxfId="15" priority="3">
      <formula>ISNA(B2)</formula>
    </cfRule>
  </conditionalFormatting>
  <conditionalFormatting sqref="J7">
    <cfRule type="expression" dxfId="14" priority="2">
      <formula>ISNA(J7)</formula>
    </cfRule>
  </conditionalFormatting>
  <conditionalFormatting sqref="K13">
    <cfRule type="cellIs" dxfId="0" priority="1" operator="equal">
      <formula>""</formula>
    </cfRule>
  </conditionalFormatting>
  <dataValidations count="2">
    <dataValidation type="list" allowBlank="1" showInputMessage="1" showErrorMessage="1" sqref="A2:A3">
      <formula1>TRIPLEA_ENTITY</formula1>
    </dataValidation>
    <dataValidation type="list" allowBlank="1" showInputMessage="1" showErrorMessage="1" sqref="D6:D13">
      <formula1>"Yes, No"</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File Version</vt:lpstr>
      <vt:lpstr>T24 Integration Studio</vt:lpstr>
      <vt:lpstr>FiduciaryAccruedInterest</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Kiran Naik</cp:lastModifiedBy>
  <dcterms:created xsi:type="dcterms:W3CDTF">2012-11-13T15:43:49Z</dcterms:created>
  <dcterms:modified xsi:type="dcterms:W3CDTF">2020-08-25T05:18:20Z</dcterms:modified>
</cp:coreProperties>
</file>